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gazgatás\PÁLYÁZATOK és KÖZBESZERZÉSEK\2019. évi pályázatok és közbeszerzések\CSBSZ\"/>
    </mc:Choice>
  </mc:AlternateContent>
  <bookViews>
    <workbookView xWindow="0" yWindow="0" windowWidth="28800" windowHeight="11685"/>
  </bookViews>
  <sheets>
    <sheet name="2.sz.melleklet" sheetId="1" r:id="rId1"/>
  </sheets>
  <definedNames>
    <definedName name="_xlnm.Print_Titles" localSheetId="0">'2.sz.melleklet'!$3:$8</definedName>
    <definedName name="_xlnm.Print_Area" localSheetId="0">'2.sz.melleklet'!$A$1:$K$145</definedName>
  </definedNames>
  <calcPr calcId="152511"/>
</workbook>
</file>

<file path=xl/calcChain.xml><?xml version="1.0" encoding="utf-8"?>
<calcChain xmlns="http://schemas.openxmlformats.org/spreadsheetml/2006/main">
  <c r="J69" i="1" l="1"/>
  <c r="J83" i="1"/>
  <c r="J67" i="1"/>
  <c r="K35" i="1" l="1"/>
  <c r="K39" i="1"/>
  <c r="K43" i="1"/>
  <c r="K47" i="1"/>
  <c r="K51" i="1"/>
  <c r="K60" i="1"/>
  <c r="K26" i="1"/>
  <c r="K30" i="1"/>
  <c r="K21" i="1"/>
  <c r="K107" i="1"/>
  <c r="K112" i="1" s="1"/>
  <c r="J21" i="1"/>
  <c r="J26" i="1"/>
  <c r="J30" i="1"/>
  <c r="J39" i="1"/>
  <c r="J43" i="1"/>
  <c r="J51" i="1"/>
  <c r="J60" i="1"/>
  <c r="J107" i="1"/>
  <c r="J112" i="1" s="1"/>
  <c r="J55" i="1"/>
  <c r="K55" i="1"/>
  <c r="K28" i="1" l="1"/>
  <c r="K65" i="1" s="1"/>
  <c r="K117" i="1" s="1"/>
  <c r="IV30" i="1"/>
  <c r="J28" i="1"/>
  <c r="J65" i="1" s="1"/>
  <c r="J117" i="1" s="1"/>
  <c r="J15" i="1" l="1"/>
</calcChain>
</file>

<file path=xl/sharedStrings.xml><?xml version="1.0" encoding="utf-8"?>
<sst xmlns="http://schemas.openxmlformats.org/spreadsheetml/2006/main" count="119" uniqueCount="82">
  <si>
    <t>PH.</t>
  </si>
  <si>
    <t>I. A feladat megvalósítása érdekében felmerülő tervezett kiadások</t>
  </si>
  <si>
    <t>III. A támogatás tervezett felhasználásának ütemezése a kiadások várható felmerülése szerint</t>
  </si>
  <si>
    <t>Összesen</t>
  </si>
  <si>
    <t>Igényelt támogatás</t>
  </si>
  <si>
    <t>Saját forrás</t>
  </si>
  <si>
    <t>ebből a támogató által előírt</t>
  </si>
  <si>
    <t>Bérköltség, egyéb személyi jellegű kifizetések</t>
  </si>
  <si>
    <t>Szerződés iktatószáma:</t>
  </si>
  <si>
    <t>Kedvezményezett neve:</t>
  </si>
  <si>
    <t>Támogatott feladat megnevezése:</t>
  </si>
  <si>
    <t>Kiadás megnevezése</t>
  </si>
  <si>
    <t>Sor-szám</t>
  </si>
  <si>
    <t>1.</t>
  </si>
  <si>
    <t>2.</t>
  </si>
  <si>
    <t>3.</t>
  </si>
  <si>
    <t>Dologi kiadások (nettó/bruttó értéken)*</t>
  </si>
  <si>
    <t>ebből: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</si>
  <si>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</si>
  <si>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</si>
  <si>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</si>
  <si>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</si>
  <si>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</si>
  <si>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</si>
  <si>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</si>
  <si>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</si>
  <si>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</si>
  <si>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A</t>
  </si>
  <si>
    <t>szellemi tev. költségei, szakértői, előadói díjak</t>
  </si>
  <si>
    <t>B</t>
  </si>
  <si>
    <t>C</t>
  </si>
  <si>
    <t>Ft</t>
  </si>
  <si>
    <t>Működési kiadások összesen (1+2+3+4)</t>
  </si>
  <si>
    <t>Felhalmozási kiadások összesen (5+6+7)</t>
  </si>
  <si>
    <t>*Az adott támogatás ÁFÁ-t támogatandó költségként elismerő, vagy kizáró tartalmától függően a megfelelő rész aláhúzandó!</t>
  </si>
  <si>
    <t>a támogatást igénylő cégszerű aláírása</t>
  </si>
  <si>
    <r>
      <t xml:space="preserve">Felújítás </t>
    </r>
    <r>
      <rPr>
        <sz val="8"/>
        <rFont val="Arial"/>
        <family val="2"/>
        <charset val="238"/>
      </rPr>
      <t>(a beker. ért. részét képező valamennyi elismert ktg.-gel)</t>
    </r>
  </si>
  <si>
    <t>A Költségterv minden oldalát kérjük cégszerű aláírással ellátni!</t>
  </si>
  <si>
    <t>anyagköltség, készletbeszerzés</t>
  </si>
  <si>
    <t>államháztartáson kívülre**</t>
  </si>
  <si>
    <t>** kitöltése a pályázat nyerteseiről meghozott döntés birtokában kötelező</t>
  </si>
  <si>
    <t>államháztartáson belülre - kivéve központi költségvetési szervet**</t>
  </si>
  <si>
    <t>Az igényelt támogatás terhére</t>
  </si>
  <si>
    <t xml:space="preserve">II. Az igényelt támogatásból és a támogató által előírt saját forrásból közvetlenül a feladat megvalósulása érdekében felmerülő tervezett költség </t>
  </si>
  <si>
    <t>Végső kedvezményezettnek továbbítandó működési célú támogatás (kivétel: a LEBONYOLÍTÓ szerv által végzett feladat - l. Áht. 49.§,  Ávr.75.§ - ez utóbbi esetben e költségsoron költség nem szerepeltethető)</t>
  </si>
  <si>
    <t>Végső kedvezményezettnek továbbítandó felhalmozási célú támogatás (kivétel: a LEBONYOLÍTÓ szerv által végzett feladat - l. Áht. 49.§,  Ávr.75.§ - ez utóbbi esetben e költségsoron költség nem szerepeltethető)</t>
  </si>
  <si>
    <t>Igényelt támogatás és a támogató által előírt saját forrás összege összesen (A+B+C)</t>
  </si>
  <si>
    <t>Költségterv az igényelt támogatás és a támogató által előírt saját forrás felhasználására</t>
  </si>
  <si>
    <r>
      <t>Támogató által előírt saját forrás terhére (</t>
    </r>
    <r>
      <rPr>
        <i/>
        <sz val="10"/>
        <rFont val="Arial"/>
        <family val="2"/>
        <charset val="238"/>
      </rPr>
      <t>amennyiben Támogató által meghatározott forrás megléte a támogatás-nyújtás feltételeként előírásra kerül</t>
    </r>
    <r>
      <rPr>
        <b/>
        <i/>
        <sz val="10"/>
        <rFont val="Arial"/>
        <family val="2"/>
        <charset val="238"/>
      </rPr>
      <t>)</t>
    </r>
  </si>
  <si>
    <t>Munkaadókat terhelő járulékok és szociális hozzájárulási adó</t>
  </si>
  <si>
    <r>
      <t xml:space="preserve">Beruházások </t>
    </r>
    <r>
      <rPr>
        <sz val="8"/>
        <rFont val="Arial"/>
        <family val="2"/>
        <charset val="238"/>
      </rPr>
      <t>(immateriális javak, tárgyi eszközök beszerzése)</t>
    </r>
  </si>
  <si>
    <t>januárban:</t>
  </si>
  <si>
    <t>februárban:</t>
  </si>
  <si>
    <t>márciusban:</t>
  </si>
  <si>
    <t>áprilisban:</t>
  </si>
  <si>
    <t>júniusban:</t>
  </si>
  <si>
    <t>májusban:</t>
  </si>
  <si>
    <t>…….... év …...….hó</t>
  </si>
  <si>
    <t>júliusban:</t>
  </si>
  <si>
    <t>augusztusban:</t>
  </si>
  <si>
    <t>szeptemberben:</t>
  </si>
  <si>
    <t>októberben:</t>
  </si>
  <si>
    <t>novemberben:</t>
  </si>
  <si>
    <t>decemberben:</t>
  </si>
  <si>
    <t>Jelen költségtervben támogatás terhére a Kedvezményezettnél tervezett kiadások ütemezése a tárgyévben:</t>
  </si>
  <si>
    <t>Jelen költségtervben feltüntetett támogatás terhére a Kedvezményezettnél tervezett kiadások ütemezése a tárgyévet követő év(ek)ben (az évek száma szükség esetén bővíthető):</t>
  </si>
  <si>
    <r>
      <t xml:space="preserve">Saját tőke rendezésére rendelkezésre bocsátott pénzeszköz </t>
    </r>
    <r>
      <rPr>
        <i/>
        <sz val="10"/>
        <rFont val="Arial"/>
        <family val="2"/>
        <charset val="238"/>
      </rPr>
      <t>(ha minisztérium a társasági részesedés tekintetében a tulajdonosi joggyakorló nevében és helyett jár el)</t>
    </r>
  </si>
  <si>
    <t>a.) ebből:</t>
  </si>
  <si>
    <t>* kitöltése központi költségvetési szerv kedvezményezett esetében kötelező, amely összeg személyi juttatás kiemelt előirányzat terhére kerül biztosításra</t>
  </si>
  <si>
    <t>b.) Központi költségvetési szerv kedvezményezett esetében a 3 pontban szerepeltetett összegből a szakmai tevékenységet segítő szolgáltatások vásárlására tervezett kiadás* (egységes rovatrend szerint K336 rovaton elszámolandó összeg)</t>
  </si>
  <si>
    <t>adatok Ft-ban</t>
  </si>
  <si>
    <r>
      <t xml:space="preserve">
</t>
    </r>
    <r>
      <rPr>
        <sz val="8"/>
        <rFont val="Times New Roman"/>
        <family val="1"/>
        <charset val="238"/>
      </rPr>
      <t xml:space="preserve">„Családbarát, családközpontú szülészeti, újszülött és koraszülött intenzív ellátás támogatása integrált infrastruktúra-és eszközfejlesztési, valamint képzési programokkal, továbbá várandósfelkészítés erősítésével” c. pályázati felhívás
</t>
    </r>
    <r>
      <rPr>
        <b/>
        <sz val="8"/>
        <rFont val="Times New Roman"/>
        <family val="1"/>
        <charset val="238"/>
      </rPr>
      <t xml:space="preserve">CSBSZ 2019
</t>
    </r>
    <r>
      <rPr>
        <b/>
        <sz val="11"/>
        <rFont val="Times New Roman"/>
        <family val="1"/>
        <charset val="238"/>
      </rPr>
      <t>2. számú melléklet</t>
    </r>
  </si>
  <si>
    <t>Szigetvári Kórház</t>
  </si>
  <si>
    <t>Családbarát szülészet fejlesztése a Szigetvári Kórházban</t>
  </si>
  <si>
    <t>…….... év …  ..hó</t>
  </si>
  <si>
    <t>I. pályázati cél</t>
  </si>
  <si>
    <t>a. Szülőszoba és vajúdó</t>
  </si>
  <si>
    <t>II. pályázati cél</t>
  </si>
  <si>
    <t>a. Szülőszoba és vajúdó bútorzat, berendezés</t>
  </si>
  <si>
    <t>a. Szülőszoba és vajúdó visesblokk</t>
  </si>
  <si>
    <t>2020 év   december hó</t>
  </si>
  <si>
    <t>Dátum: ...2019... év …..12....hónap…13….nap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</si>
</sst>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Border="1"/>
    <xf numFmtId="0" fontId="6" fillId="0" borderId="0" xfId="0" applyFont="1" applyBorder="1"/>
    <xf numFmtId="0" fontId="5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indent="1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2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/>
    <xf numFmtId="0" fontId="0" fillId="0" borderId="0" xfId="0" applyFill="1" applyBorder="1" applyAlignment="1"/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9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5" fillId="0" borderId="0" xfId="0" applyFont="1" applyFill="1" applyAlignment="1">
      <alignment horizontal="left"/>
    </xf>
    <xf numFmtId="0" fontId="0" fillId="0" borderId="3" xfId="0" applyBorder="1"/>
    <xf numFmtId="0" fontId="5" fillId="0" borderId="2" xfId="0" applyFont="1" applyBorder="1" applyAlignment="1">
      <alignment horizontal="right"/>
    </xf>
    <xf numFmtId="0" fontId="0" fillId="0" borderId="0" xfId="0" applyFill="1" applyBorder="1"/>
    <xf numFmtId="0" fontId="2" fillId="0" borderId="0" xfId="0" applyFont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0" fillId="0" borderId="4" xfId="0" applyFill="1" applyBorder="1"/>
    <xf numFmtId="0" fontId="5" fillId="0" borderId="2" xfId="0" applyFont="1" applyFill="1" applyBorder="1" applyAlignment="1">
      <alignment horizontal="right"/>
    </xf>
    <xf numFmtId="0" fontId="0" fillId="0" borderId="3" xfId="0" applyFill="1" applyBorder="1"/>
    <xf numFmtId="0" fontId="5" fillId="0" borderId="2" xfId="0" applyFont="1" applyBorder="1"/>
    <xf numFmtId="0" fontId="0" fillId="0" borderId="2" xfId="0" applyBorder="1"/>
    <xf numFmtId="0" fontId="10" fillId="0" borderId="0" xfId="0" applyFont="1" applyAlignment="1">
      <alignment horizontal="left" vertical="top"/>
    </xf>
    <xf numFmtId="0" fontId="1" fillId="3" borderId="9" xfId="0" applyFont="1" applyFill="1" applyBorder="1"/>
    <xf numFmtId="3" fontId="1" fillId="3" borderId="8" xfId="0" applyNumberFormat="1" applyFont="1" applyFill="1" applyBorder="1"/>
    <xf numFmtId="3" fontId="0" fillId="0" borderId="10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3" fontId="1" fillId="0" borderId="11" xfId="0" applyNumberFormat="1" applyFont="1" applyFill="1" applyBorder="1"/>
    <xf numFmtId="0" fontId="5" fillId="0" borderId="3" xfId="0" applyFont="1" applyBorder="1"/>
    <xf numFmtId="0" fontId="2" fillId="3" borderId="1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0" xfId="0" applyFont="1" applyFill="1"/>
    <xf numFmtId="3" fontId="2" fillId="0" borderId="0" xfId="0" applyNumberFormat="1" applyFont="1" applyFill="1" applyBorder="1" applyAlignment="1">
      <alignment horizontal="right"/>
    </xf>
    <xf numFmtId="3" fontId="1" fillId="3" borderId="8" xfId="0" applyNumberFormat="1" applyFont="1" applyFill="1" applyBorder="1" applyAlignment="1">
      <alignment horizontal="right" vertical="center"/>
    </xf>
    <xf numFmtId="0" fontId="1" fillId="3" borderId="12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3" fontId="2" fillId="4" borderId="8" xfId="0" applyNumberFormat="1" applyFont="1" applyFill="1" applyBorder="1" applyAlignment="1"/>
    <xf numFmtId="3" fontId="9" fillId="2" borderId="8" xfId="0" applyNumberFormat="1" applyFont="1" applyFill="1" applyBorder="1" applyAlignment="1"/>
    <xf numFmtId="0" fontId="0" fillId="3" borderId="3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/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3" borderId="0" xfId="0" applyFill="1" applyBorder="1" applyAlignment="1">
      <alignment horizontal="right"/>
    </xf>
    <xf numFmtId="0" fontId="0" fillId="3" borderId="3" xfId="0" applyFill="1" applyBorder="1"/>
    <xf numFmtId="0" fontId="0" fillId="3" borderId="9" xfId="0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1" fillId="3" borderId="0" xfId="0" applyFont="1" applyFill="1" applyBorder="1"/>
    <xf numFmtId="0" fontId="2" fillId="4" borderId="3" xfId="0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3" fontId="0" fillId="3" borderId="9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14" xfId="0" applyNumberFormat="1" applyFill="1" applyBorder="1" applyAlignment="1">
      <alignment horizontal="right"/>
    </xf>
    <xf numFmtId="0" fontId="1" fillId="0" borderId="14" xfId="0" applyFont="1" applyBorder="1" applyAlignment="1"/>
    <xf numFmtId="0" fontId="9" fillId="2" borderId="3" xfId="0" applyFont="1" applyFill="1" applyBorder="1"/>
    <xf numFmtId="0" fontId="9" fillId="2" borderId="3" xfId="0" applyFont="1" applyFill="1" applyBorder="1" applyAlignment="1"/>
    <xf numFmtId="0" fontId="2" fillId="5" borderId="2" xfId="0" applyFont="1" applyFill="1" applyBorder="1" applyAlignment="1">
      <alignment horizontal="right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right"/>
    </xf>
    <xf numFmtId="3" fontId="2" fillId="5" borderId="3" xfId="0" applyNumberFormat="1" applyFont="1" applyFill="1" applyBorder="1" applyAlignment="1">
      <alignment horizontal="right"/>
    </xf>
    <xf numFmtId="3" fontId="2" fillId="5" borderId="8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7" fillId="6" borderId="0" xfId="0" applyFont="1" applyFill="1" applyBorder="1"/>
    <xf numFmtId="0" fontId="6" fillId="6" borderId="0" xfId="0" applyFont="1" applyFill="1" applyBorder="1"/>
    <xf numFmtId="3" fontId="6" fillId="6" borderId="0" xfId="0" applyNumberFormat="1" applyFont="1" applyFill="1" applyBorder="1"/>
    <xf numFmtId="0" fontId="5" fillId="6" borderId="0" xfId="0" applyFont="1" applyFill="1" applyAlignment="1"/>
    <xf numFmtId="0" fontId="5" fillId="6" borderId="0" xfId="0" applyFont="1" applyFill="1"/>
    <xf numFmtId="3" fontId="5" fillId="6" borderId="0" xfId="0" applyNumberFormat="1" applyFont="1" applyFill="1"/>
    <xf numFmtId="0" fontId="5" fillId="6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2" fillId="7" borderId="0" xfId="0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6" fillId="6" borderId="0" xfId="0" applyNumberFormat="1" applyFont="1" applyFill="1" applyAlignment="1"/>
    <xf numFmtId="0" fontId="5" fillId="6" borderId="0" xfId="0" applyFont="1" applyFill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1" fillId="0" borderId="12" xfId="0" applyFont="1" applyFill="1" applyBorder="1"/>
    <xf numFmtId="0" fontId="1" fillId="0" borderId="9" xfId="0" applyFont="1" applyFill="1" applyBorder="1"/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0" fontId="1" fillId="0" borderId="2" xfId="0" applyFont="1" applyFill="1" applyBorder="1"/>
    <xf numFmtId="0" fontId="1" fillId="0" borderId="3" xfId="0" applyFont="1" applyFill="1" applyBorder="1"/>
    <xf numFmtId="3" fontId="0" fillId="0" borderId="0" xfId="0" applyNumberFormat="1"/>
    <xf numFmtId="3" fontId="1" fillId="3" borderId="8" xfId="0" applyNumberFormat="1" applyFont="1" applyFill="1" applyBorder="1" applyAlignment="1">
      <alignment horizontal="right"/>
    </xf>
    <xf numFmtId="3" fontId="0" fillId="0" borderId="6" xfId="0" applyNumberFormat="1" applyBorder="1" applyAlignment="1"/>
    <xf numFmtId="3" fontId="2" fillId="7" borderId="8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/>
    <xf numFmtId="3" fontId="0" fillId="0" borderId="0" xfId="0" applyNumberFormat="1" applyBorder="1" applyAlignment="1"/>
    <xf numFmtId="3" fontId="2" fillId="0" borderId="0" xfId="0" applyNumberFormat="1" applyFont="1" applyFill="1" applyBorder="1" applyAlignment="1"/>
    <xf numFmtId="3" fontId="1" fillId="3" borderId="13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Fill="1" applyBorder="1" applyAlignment="1"/>
    <xf numFmtId="3" fontId="6" fillId="4" borderId="8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/>
    <xf numFmtId="0" fontId="5" fillId="0" borderId="12" xfId="0" applyFont="1" applyFill="1" applyBorder="1"/>
    <xf numFmtId="165" fontId="1" fillId="0" borderId="0" xfId="1" applyNumberFormat="1" applyFont="1"/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2" xfId="0" applyFont="1" applyFill="1" applyBorder="1"/>
    <xf numFmtId="3" fontId="0" fillId="0" borderId="1" xfId="0" applyNumberFormat="1" applyBorder="1"/>
    <xf numFmtId="0" fontId="0" fillId="0" borderId="1" xfId="0" applyBorder="1"/>
    <xf numFmtId="3" fontId="5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0" fontId="1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" fillId="0" borderId="0" xfId="0" applyFont="1" applyFill="1" applyAlignment="1">
      <alignment horizontal="left" wrapText="1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25" xfId="0" applyFont="1" applyFill="1" applyBorder="1" applyAlignment="1">
      <alignment horizontal="left" wrapText="1"/>
    </xf>
    <xf numFmtId="0" fontId="7" fillId="6" borderId="0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25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5"/>
  <sheetViews>
    <sheetView tabSelected="1" view="pageBreakPreview" topLeftCell="A112" zoomScaleNormal="100" zoomScaleSheetLayoutView="100" workbookViewId="0">
      <selection activeCell="J67" sqref="J67"/>
    </sheetView>
  </sheetViews>
  <sheetFormatPr defaultRowHeight="12.75" x14ac:dyDescent="0.2"/>
  <cols>
    <col min="1" max="1" width="5.140625" customWidth="1"/>
    <col min="3" max="3" width="12" customWidth="1"/>
    <col min="4" max="4" width="10.7109375" bestFit="1" customWidth="1"/>
    <col min="5" max="5" width="10.42578125" customWidth="1"/>
    <col min="7" max="7" width="12.85546875" customWidth="1"/>
    <col min="8" max="8" width="11.140625" customWidth="1"/>
    <col min="9" max="9" width="15.140625" customWidth="1"/>
    <col min="10" max="10" width="19.28515625" customWidth="1"/>
    <col min="11" max="11" width="18.5703125" customWidth="1"/>
    <col min="12" max="12" width="16" bestFit="1" customWidth="1"/>
    <col min="13" max="13" width="10.85546875" bestFit="1" customWidth="1"/>
  </cols>
  <sheetData>
    <row r="1" spans="1:11" ht="68.25" customHeight="1" x14ac:dyDescent="0.2">
      <c r="A1" s="190" t="s">
        <v>71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8.5" customHeight="1" x14ac:dyDescent="0.25">
      <c r="A2" s="130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5.5" customHeight="1" x14ac:dyDescent="0.2">
      <c r="A3" s="191" t="s">
        <v>47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1" ht="15.75" x14ac:dyDescent="0.2">
      <c r="A4" s="51" t="s">
        <v>37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8.75" customHeight="1" thickBot="1" x14ac:dyDescent="0.25">
      <c r="A5" s="18"/>
      <c r="B5" s="18"/>
      <c r="C5" s="18"/>
      <c r="D5" s="18"/>
      <c r="E5" s="18"/>
      <c r="F5" s="18"/>
      <c r="G5" s="18"/>
      <c r="H5" s="18"/>
      <c r="I5" s="203" t="s">
        <v>70</v>
      </c>
      <c r="J5" s="203"/>
    </row>
    <row r="6" spans="1:11" ht="12.75" customHeight="1" x14ac:dyDescent="0.2">
      <c r="A6" s="81" t="s">
        <v>8</v>
      </c>
      <c r="B6" s="82"/>
      <c r="C6" s="82"/>
      <c r="D6" s="83"/>
      <c r="E6" s="194"/>
      <c r="F6" s="195"/>
      <c r="G6" s="195"/>
      <c r="H6" s="195"/>
      <c r="I6" s="195"/>
      <c r="J6" s="196"/>
    </row>
    <row r="7" spans="1:11" ht="12.75" customHeight="1" x14ac:dyDescent="0.2">
      <c r="A7" s="84" t="s">
        <v>9</v>
      </c>
      <c r="B7" s="79"/>
      <c r="C7" s="79"/>
      <c r="D7" s="80"/>
      <c r="E7" s="197" t="s">
        <v>72</v>
      </c>
      <c r="F7" s="198"/>
      <c r="G7" s="198"/>
      <c r="H7" s="198"/>
      <c r="I7" s="198"/>
      <c r="J7" s="199"/>
    </row>
    <row r="8" spans="1:11" ht="12.75" customHeight="1" thickBot="1" x14ac:dyDescent="0.25">
      <c r="A8" s="85" t="s">
        <v>10</v>
      </c>
      <c r="B8" s="86"/>
      <c r="C8" s="86"/>
      <c r="D8" s="87"/>
      <c r="E8" s="200" t="s">
        <v>73</v>
      </c>
      <c r="F8" s="201"/>
      <c r="G8" s="201"/>
      <c r="H8" s="201"/>
      <c r="I8" s="201"/>
      <c r="J8" s="202"/>
    </row>
    <row r="9" spans="1:11" ht="12.75" customHeight="1" thickBot="1" x14ac:dyDescent="0.25">
      <c r="A9" s="5"/>
      <c r="B9" s="4"/>
      <c r="C9" s="4"/>
      <c r="D9" s="4"/>
      <c r="E9" s="4"/>
      <c r="F9" s="4"/>
      <c r="G9" s="4"/>
      <c r="H9" s="4"/>
      <c r="I9" s="4"/>
      <c r="J9" s="4"/>
    </row>
    <row r="10" spans="1:11" s="12" customFormat="1" ht="15" customHeight="1" thickTop="1" thickBot="1" x14ac:dyDescent="0.25">
      <c r="A10" s="177" t="s">
        <v>1</v>
      </c>
      <c r="B10" s="178"/>
      <c r="C10" s="178"/>
      <c r="D10" s="178"/>
      <c r="E10" s="178"/>
      <c r="F10" s="178"/>
      <c r="G10" s="178"/>
      <c r="H10" s="178"/>
      <c r="I10" s="178"/>
      <c r="J10" s="179"/>
    </row>
    <row r="11" spans="1:11" s="12" customFormat="1" ht="15" customHeight="1" thickTop="1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4"/>
    </row>
    <row r="12" spans="1:11" ht="15" customHeight="1" x14ac:dyDescent="0.2">
      <c r="A12" s="3" t="s">
        <v>13</v>
      </c>
      <c r="B12" s="9" t="s">
        <v>5</v>
      </c>
      <c r="D12" s="9"/>
      <c r="E12" s="9"/>
      <c r="F12" s="9"/>
      <c r="G12" s="9"/>
      <c r="H12" s="9"/>
      <c r="I12" s="15"/>
      <c r="J12" s="131"/>
    </row>
    <row r="13" spans="1:11" ht="15" customHeight="1" x14ac:dyDescent="0.2">
      <c r="A13" s="3"/>
      <c r="B13" s="17" t="s">
        <v>6</v>
      </c>
      <c r="D13" s="9"/>
      <c r="E13" s="9"/>
      <c r="F13" s="9"/>
      <c r="G13" s="9"/>
      <c r="H13" s="9"/>
      <c r="I13" s="15"/>
      <c r="J13" s="19"/>
    </row>
    <row r="14" spans="1:11" ht="15" customHeight="1" x14ac:dyDescent="0.2">
      <c r="A14" s="3" t="s">
        <v>14</v>
      </c>
      <c r="B14" s="9" t="s">
        <v>4</v>
      </c>
      <c r="D14" s="9"/>
      <c r="E14" s="9"/>
      <c r="F14" s="9"/>
      <c r="G14" s="9"/>
      <c r="H14" s="9"/>
      <c r="I14" s="15"/>
      <c r="J14" s="132">
        <v>41615169</v>
      </c>
    </row>
    <row r="15" spans="1:11" ht="15" customHeight="1" x14ac:dyDescent="0.2">
      <c r="A15" s="3" t="s">
        <v>15</v>
      </c>
      <c r="B15" s="9" t="s">
        <v>3</v>
      </c>
      <c r="D15" s="9"/>
      <c r="E15" s="9"/>
      <c r="F15" s="9"/>
      <c r="G15" s="9"/>
      <c r="H15" s="9"/>
      <c r="I15" s="11"/>
      <c r="J15" s="135">
        <f>SUM(J12+J14)</f>
        <v>41615169</v>
      </c>
    </row>
    <row r="16" spans="1:11" ht="15" customHeight="1" thickBot="1" x14ac:dyDescent="0.25">
      <c r="I16" s="10"/>
      <c r="J16" s="10"/>
    </row>
    <row r="17" spans="1:256" ht="30.75" customHeight="1" thickTop="1" thickBot="1" x14ac:dyDescent="0.25">
      <c r="A17" s="173" t="s">
        <v>43</v>
      </c>
      <c r="B17" s="174"/>
      <c r="C17" s="174"/>
      <c r="D17" s="174"/>
      <c r="E17" s="174"/>
      <c r="F17" s="174"/>
      <c r="G17" s="174"/>
      <c r="H17" s="174"/>
      <c r="I17" s="174"/>
      <c r="J17" s="175"/>
    </row>
    <row r="18" spans="1:256" ht="15" customHeight="1" thickTop="1" x14ac:dyDescent="0.2">
      <c r="A18" s="16"/>
      <c r="B18" s="14"/>
      <c r="C18" s="14"/>
      <c r="D18" s="14"/>
      <c r="E18" s="14"/>
      <c r="F18" s="14"/>
      <c r="G18" s="14"/>
      <c r="H18" s="14"/>
      <c r="I18" s="14"/>
      <c r="J18" s="14"/>
    </row>
    <row r="19" spans="1:256" ht="115.5" customHeight="1" x14ac:dyDescent="0.2">
      <c r="A19" s="22" t="s">
        <v>12</v>
      </c>
      <c r="B19" s="192" t="s">
        <v>11</v>
      </c>
      <c r="C19" s="192"/>
      <c r="D19" s="192"/>
      <c r="E19" s="192"/>
      <c r="F19" s="193"/>
      <c r="G19" s="91"/>
      <c r="H19" s="91"/>
      <c r="I19" s="92"/>
      <c r="J19" s="23" t="s">
        <v>42</v>
      </c>
      <c r="K19" s="119" t="s">
        <v>48</v>
      </c>
    </row>
    <row r="20" spans="1:256" ht="15" customHeight="1" thickBot="1" x14ac:dyDescent="0.25">
      <c r="A20" s="3"/>
      <c r="B20" s="2"/>
      <c r="C20" s="2"/>
      <c r="D20" s="2"/>
      <c r="E20" s="2"/>
      <c r="G20" s="10"/>
      <c r="H20" s="10"/>
      <c r="I20" s="10"/>
      <c r="J20" s="143"/>
      <c r="K20" s="143"/>
    </row>
    <row r="21" spans="1:256" ht="15.75" customHeight="1" thickBot="1" x14ac:dyDescent="0.25">
      <c r="A21" s="60" t="s">
        <v>13</v>
      </c>
      <c r="B21" s="61" t="s">
        <v>7</v>
      </c>
      <c r="C21" s="62"/>
      <c r="D21" s="62"/>
      <c r="E21" s="62"/>
      <c r="F21" s="89"/>
      <c r="G21" s="93"/>
      <c r="H21" s="89"/>
      <c r="I21" s="72"/>
      <c r="J21" s="65">
        <f>SUM(J22:J25)</f>
        <v>0</v>
      </c>
      <c r="K21" s="65">
        <f>SUM(K22:K25)</f>
        <v>0</v>
      </c>
    </row>
    <row r="22" spans="1:256" s="8" customFormat="1" ht="15.75" customHeight="1" x14ac:dyDescent="0.2">
      <c r="A22" s="57"/>
      <c r="B22" s="49"/>
      <c r="C22" s="59"/>
      <c r="D22" s="59"/>
      <c r="E22" s="59"/>
      <c r="F22" s="59"/>
      <c r="G22" s="94"/>
      <c r="H22" s="95"/>
      <c r="I22" s="96"/>
      <c r="J22" s="54"/>
      <c r="K22" s="54"/>
    </row>
    <row r="23" spans="1:256" s="8" customFormat="1" ht="15.75" customHeight="1" x14ac:dyDescent="0.2">
      <c r="A23" s="57"/>
      <c r="B23" s="49"/>
      <c r="C23" s="59"/>
      <c r="D23" s="59"/>
      <c r="E23" s="59"/>
      <c r="F23" s="59"/>
      <c r="G23" s="94"/>
      <c r="H23" s="95"/>
      <c r="I23" s="96"/>
      <c r="J23" s="54"/>
      <c r="K23" s="54"/>
    </row>
    <row r="24" spans="1:256" s="8" customFormat="1" ht="15.75" customHeight="1" x14ac:dyDescent="0.2">
      <c r="A24" s="57"/>
      <c r="B24" s="49"/>
      <c r="C24" s="59"/>
      <c r="D24" s="59"/>
      <c r="E24" s="59"/>
      <c r="F24" s="59"/>
      <c r="G24" s="94"/>
      <c r="H24" s="95"/>
      <c r="I24" s="96"/>
      <c r="J24" s="54"/>
      <c r="K24" s="54"/>
    </row>
    <row r="25" spans="1:256" s="8" customFormat="1" ht="15.75" customHeight="1" thickBot="1" x14ac:dyDescent="0.25">
      <c r="B25" s="49"/>
      <c r="C25" s="59"/>
      <c r="D25" s="59"/>
      <c r="E25" s="59"/>
      <c r="F25" s="59"/>
      <c r="G25" s="59"/>
      <c r="H25" s="95"/>
      <c r="I25" s="97"/>
      <c r="J25" s="56"/>
      <c r="K25" s="56"/>
    </row>
    <row r="26" spans="1:256" ht="15.75" customHeight="1" thickBot="1" x14ac:dyDescent="0.25">
      <c r="A26" s="60" t="s">
        <v>14</v>
      </c>
      <c r="B26" s="61" t="s">
        <v>49</v>
      </c>
      <c r="C26" s="62"/>
      <c r="D26" s="62"/>
      <c r="E26" s="62"/>
      <c r="F26" s="89"/>
      <c r="G26" s="89"/>
      <c r="H26" s="72"/>
      <c r="I26" s="98"/>
      <c r="J26" s="144">
        <f>SUM(J27)</f>
        <v>0</v>
      </c>
      <c r="K26" s="144">
        <f>SUM(K27)</f>
        <v>0</v>
      </c>
    </row>
    <row r="27" spans="1:256" ht="15.75" customHeight="1" thickBot="1" x14ac:dyDescent="0.25">
      <c r="B27" s="35"/>
      <c r="C27" s="36"/>
      <c r="D27" s="41"/>
      <c r="E27" s="41"/>
      <c r="F27" s="41"/>
      <c r="G27" s="41"/>
      <c r="H27" s="99"/>
      <c r="I27" s="100"/>
      <c r="J27" s="145"/>
      <c r="K27" s="145"/>
    </row>
    <row r="28" spans="1:256" ht="15.75" customHeight="1" thickBot="1" x14ac:dyDescent="0.25">
      <c r="A28" s="60" t="s">
        <v>15</v>
      </c>
      <c r="B28" s="61" t="s">
        <v>16</v>
      </c>
      <c r="C28" s="62"/>
      <c r="D28" s="62"/>
      <c r="E28" s="62"/>
      <c r="F28" s="63"/>
      <c r="G28" s="101"/>
      <c r="H28" s="88"/>
      <c r="I28" s="75"/>
      <c r="J28" s="53">
        <f>SUM(J30+J35+J39+J43+J47+J51+J55)</f>
        <v>0</v>
      </c>
      <c r="K28" s="53">
        <f>SUM(K30+K35+K39+K43+K47+K51+K55)</f>
        <v>0</v>
      </c>
    </row>
    <row r="29" spans="1:256" ht="15.75" customHeight="1" thickBot="1" x14ac:dyDescent="0.25">
      <c r="A29" s="3"/>
      <c r="B29" s="8" t="s">
        <v>67</v>
      </c>
      <c r="C29" s="1"/>
      <c r="D29" s="1"/>
      <c r="E29" s="1"/>
      <c r="F29" s="1"/>
      <c r="G29" s="9"/>
      <c r="H29" s="15"/>
      <c r="I29" s="76"/>
      <c r="J29" s="58"/>
      <c r="K29" s="58"/>
    </row>
    <row r="30" spans="1:256" s="2" customFormat="1" ht="15.75" customHeight="1" thickBot="1" x14ac:dyDescent="0.25">
      <c r="B30" s="113" t="s">
        <v>13</v>
      </c>
      <c r="C30" s="114" t="s">
        <v>38</v>
      </c>
      <c r="D30" s="114"/>
      <c r="E30" s="114"/>
      <c r="F30" s="114"/>
      <c r="G30" s="114"/>
      <c r="H30" s="115"/>
      <c r="I30" s="116"/>
      <c r="J30" s="117">
        <f>SUM(J31:J34)</f>
        <v>0</v>
      </c>
      <c r="K30" s="117">
        <f>SUM(K31:K34)</f>
        <v>0</v>
      </c>
      <c r="IV30" s="2">
        <f>SUM(A30:IU30)</f>
        <v>0</v>
      </c>
    </row>
    <row r="31" spans="1:256" ht="15.75" customHeight="1" x14ac:dyDescent="0.2">
      <c r="B31" s="42"/>
      <c r="C31" s="41"/>
      <c r="D31" s="41"/>
      <c r="E31" s="41"/>
      <c r="F31" s="41"/>
      <c r="G31" s="41"/>
      <c r="H31" s="99"/>
      <c r="I31" s="100"/>
      <c r="J31" s="54"/>
      <c r="K31" s="54"/>
    </row>
    <row r="32" spans="1:256" ht="15.75" customHeight="1" x14ac:dyDescent="0.2">
      <c r="B32" s="42"/>
      <c r="C32" s="41"/>
      <c r="D32" s="41"/>
      <c r="E32" s="41"/>
      <c r="F32" s="41"/>
      <c r="G32" s="41"/>
      <c r="H32" s="99"/>
      <c r="I32" s="100"/>
      <c r="J32" s="54"/>
      <c r="K32" s="54"/>
    </row>
    <row r="33" spans="2:11" ht="15.75" customHeight="1" x14ac:dyDescent="0.2">
      <c r="B33" s="42"/>
      <c r="C33" s="41"/>
      <c r="D33" s="41"/>
      <c r="E33" s="41"/>
      <c r="F33" s="41"/>
      <c r="G33" s="41"/>
      <c r="H33" s="99"/>
      <c r="I33" s="100"/>
      <c r="J33" s="54"/>
      <c r="K33" s="54"/>
    </row>
    <row r="34" spans="2:11" ht="15.75" customHeight="1" thickBot="1" x14ac:dyDescent="0.25">
      <c r="B34" s="42"/>
      <c r="C34" s="41"/>
      <c r="D34" s="41"/>
      <c r="E34" s="41"/>
      <c r="F34" s="41"/>
      <c r="G34" s="41"/>
      <c r="H34" s="99"/>
      <c r="I34" s="100"/>
      <c r="J34" s="56"/>
      <c r="K34" s="56"/>
    </row>
    <row r="35" spans="2:11" s="2" customFormat="1" ht="15.75" customHeight="1" thickBot="1" x14ac:dyDescent="0.25">
      <c r="B35" s="113" t="s">
        <v>14</v>
      </c>
      <c r="C35" s="114" t="s">
        <v>28</v>
      </c>
      <c r="D35" s="114"/>
      <c r="E35" s="114"/>
      <c r="F35" s="114"/>
      <c r="G35" s="114"/>
      <c r="H35" s="115"/>
      <c r="I35" s="116"/>
      <c r="J35" s="117">
        <v>0</v>
      </c>
      <c r="K35" s="117">
        <f>SUM(K36:K38)</f>
        <v>0</v>
      </c>
    </row>
    <row r="36" spans="2:11" ht="15.75" customHeight="1" x14ac:dyDescent="0.2">
      <c r="B36" s="42"/>
      <c r="C36" s="41"/>
      <c r="D36" s="41"/>
      <c r="E36" s="41"/>
      <c r="F36" s="41"/>
      <c r="G36" s="41"/>
      <c r="H36" s="99"/>
      <c r="I36" s="100"/>
      <c r="J36" s="54"/>
      <c r="K36" s="54"/>
    </row>
    <row r="37" spans="2:11" ht="15.75" customHeight="1" x14ac:dyDescent="0.2">
      <c r="B37" s="42"/>
      <c r="C37" s="41"/>
      <c r="D37" s="41"/>
      <c r="E37" s="41"/>
      <c r="F37" s="41"/>
      <c r="G37" s="41"/>
      <c r="H37" s="99"/>
      <c r="I37" s="100"/>
      <c r="J37" s="54"/>
      <c r="K37" s="54"/>
    </row>
    <row r="38" spans="2:11" ht="15.75" customHeight="1" thickBot="1" x14ac:dyDescent="0.25">
      <c r="B38" s="42"/>
      <c r="C38" s="41"/>
      <c r="D38" s="41"/>
      <c r="E38" s="41"/>
      <c r="F38" s="41"/>
      <c r="G38" s="41"/>
      <c r="H38" s="99"/>
      <c r="I38" s="100"/>
      <c r="J38" s="54"/>
      <c r="K38" s="54"/>
    </row>
    <row r="39" spans="2:11" s="2" customFormat="1" ht="15.75" customHeight="1" thickBot="1" x14ac:dyDescent="0.25">
      <c r="B39" s="113" t="s">
        <v>15</v>
      </c>
      <c r="C39" s="114" t="s">
        <v>18</v>
      </c>
      <c r="D39" s="114"/>
      <c r="E39" s="114"/>
      <c r="F39" s="114"/>
      <c r="G39" s="114"/>
      <c r="H39" s="115"/>
      <c r="I39" s="116"/>
      <c r="J39" s="117">
        <f>SUM(J40:J42)</f>
        <v>0</v>
      </c>
      <c r="K39" s="117">
        <f>SUM(K40:K42)</f>
        <v>0</v>
      </c>
    </row>
    <row r="40" spans="2:11" ht="15.75" customHeight="1" x14ac:dyDescent="0.2">
      <c r="B40" s="42"/>
      <c r="C40" s="41"/>
      <c r="D40" s="41"/>
      <c r="E40" s="41"/>
      <c r="F40" s="41"/>
      <c r="G40" s="41"/>
      <c r="H40" s="99"/>
      <c r="I40" s="100"/>
      <c r="J40" s="55"/>
      <c r="K40" s="55"/>
    </row>
    <row r="41" spans="2:11" ht="15.75" customHeight="1" x14ac:dyDescent="0.2">
      <c r="B41" s="42"/>
      <c r="C41" s="41"/>
      <c r="D41" s="41"/>
      <c r="E41" s="41"/>
      <c r="F41" s="41"/>
      <c r="G41" s="41"/>
      <c r="H41" s="99"/>
      <c r="I41" s="100"/>
      <c r="J41" s="55"/>
      <c r="K41" s="55"/>
    </row>
    <row r="42" spans="2:11" ht="15.75" customHeight="1" thickBot="1" x14ac:dyDescent="0.25">
      <c r="B42" s="42"/>
      <c r="C42" s="41"/>
      <c r="D42" s="41"/>
      <c r="E42" s="41"/>
      <c r="F42" s="41"/>
      <c r="G42" s="41"/>
      <c r="H42" s="99"/>
      <c r="I42" s="100"/>
      <c r="J42" s="55"/>
      <c r="K42" s="55"/>
    </row>
    <row r="43" spans="2:11" s="2" customFormat="1" ht="15.75" customHeight="1" thickBot="1" x14ac:dyDescent="0.25">
      <c r="B43" s="113" t="s">
        <v>19</v>
      </c>
      <c r="C43" s="114" t="s">
        <v>20</v>
      </c>
      <c r="D43" s="114"/>
      <c r="E43" s="114"/>
      <c r="F43" s="114"/>
      <c r="G43" s="114"/>
      <c r="H43" s="115"/>
      <c r="I43" s="116"/>
      <c r="J43" s="117">
        <f>SUM(J44:J46)</f>
        <v>0</v>
      </c>
      <c r="K43" s="117">
        <f>SUM(K44:K46)</f>
        <v>0</v>
      </c>
    </row>
    <row r="44" spans="2:11" ht="15.75" customHeight="1" x14ac:dyDescent="0.2">
      <c r="B44" s="42"/>
      <c r="C44" s="41"/>
      <c r="D44" s="41"/>
      <c r="E44" s="41"/>
      <c r="F44" s="41"/>
      <c r="G44" s="41"/>
      <c r="H44" s="99"/>
      <c r="I44" s="100"/>
      <c r="J44" s="55"/>
      <c r="K44" s="55"/>
    </row>
    <row r="45" spans="2:11" ht="15.75" customHeight="1" x14ac:dyDescent="0.2">
      <c r="B45" s="42"/>
      <c r="C45" s="41"/>
      <c r="D45" s="41"/>
      <c r="E45" s="41"/>
      <c r="F45" s="41"/>
      <c r="G45" s="41"/>
      <c r="H45" s="99"/>
      <c r="I45" s="100"/>
      <c r="J45" s="55"/>
      <c r="K45" s="55"/>
    </row>
    <row r="46" spans="2:11" ht="15.75" customHeight="1" thickBot="1" x14ac:dyDescent="0.25">
      <c r="B46" s="42"/>
      <c r="C46" s="41"/>
      <c r="D46" s="41"/>
      <c r="E46" s="41"/>
      <c r="F46" s="41"/>
      <c r="G46" s="41"/>
      <c r="H46" s="99"/>
      <c r="I46" s="100"/>
      <c r="J46" s="55"/>
      <c r="K46" s="55"/>
    </row>
    <row r="47" spans="2:11" s="2" customFormat="1" ht="15.75" customHeight="1" thickBot="1" x14ac:dyDescent="0.25">
      <c r="B47" s="113" t="s">
        <v>21</v>
      </c>
      <c r="C47" s="114" t="s">
        <v>22</v>
      </c>
      <c r="D47" s="114"/>
      <c r="E47" s="114"/>
      <c r="F47" s="114"/>
      <c r="G47" s="114"/>
      <c r="H47" s="115"/>
      <c r="I47" s="116"/>
      <c r="J47" s="117">
        <v>0</v>
      </c>
      <c r="K47" s="117">
        <f>SUM(K48:K50)</f>
        <v>0</v>
      </c>
    </row>
    <row r="48" spans="2:11" ht="15.75" customHeight="1" x14ac:dyDescent="0.2">
      <c r="B48" s="42"/>
      <c r="C48" s="41"/>
      <c r="D48" s="41"/>
      <c r="E48" s="41"/>
      <c r="F48" s="41"/>
      <c r="G48" s="41"/>
      <c r="H48" s="99"/>
      <c r="I48" s="100"/>
      <c r="J48" s="55"/>
      <c r="K48" s="55"/>
    </row>
    <row r="49" spans="1:11" ht="15.75" customHeight="1" x14ac:dyDescent="0.2">
      <c r="B49" s="42"/>
      <c r="C49" s="41"/>
      <c r="D49" s="41"/>
      <c r="E49" s="41"/>
      <c r="F49" s="41"/>
      <c r="G49" s="41"/>
      <c r="H49" s="99"/>
      <c r="I49" s="100"/>
      <c r="J49" s="55"/>
      <c r="K49" s="55"/>
    </row>
    <row r="50" spans="1:11" ht="15.75" customHeight="1" thickBot="1" x14ac:dyDescent="0.25">
      <c r="B50" s="42"/>
      <c r="C50" s="41"/>
      <c r="D50" s="41"/>
      <c r="E50" s="41"/>
      <c r="F50" s="41"/>
      <c r="G50" s="41"/>
      <c r="H50" s="99"/>
      <c r="I50" s="100"/>
      <c r="J50" s="55"/>
      <c r="K50" s="55"/>
    </row>
    <row r="51" spans="1:11" s="2" customFormat="1" ht="15.75" customHeight="1" thickBot="1" x14ac:dyDescent="0.25">
      <c r="B51" s="113" t="s">
        <v>23</v>
      </c>
      <c r="C51" s="114" t="s">
        <v>24</v>
      </c>
      <c r="D51" s="114"/>
      <c r="E51" s="114"/>
      <c r="F51" s="114"/>
      <c r="G51" s="114"/>
      <c r="H51" s="115"/>
      <c r="I51" s="116"/>
      <c r="J51" s="117">
        <f>SUM(J52:J54)</f>
        <v>0</v>
      </c>
      <c r="K51" s="117">
        <f>SUM(K52:K54)</f>
        <v>0</v>
      </c>
    </row>
    <row r="52" spans="1:11" ht="15.75" customHeight="1" x14ac:dyDescent="0.2">
      <c r="B52" s="42"/>
      <c r="C52" s="41"/>
      <c r="D52" s="41"/>
      <c r="E52" s="41"/>
      <c r="F52" s="41"/>
      <c r="G52" s="41"/>
      <c r="H52" s="99"/>
      <c r="I52" s="100"/>
      <c r="J52" s="55"/>
      <c r="K52" s="55"/>
    </row>
    <row r="53" spans="1:11" ht="15.75" customHeight="1" x14ac:dyDescent="0.2">
      <c r="B53" s="42"/>
      <c r="C53" s="41"/>
      <c r="D53" s="41"/>
      <c r="E53" s="41"/>
      <c r="F53" s="41"/>
      <c r="G53" s="41"/>
      <c r="H53" s="99"/>
      <c r="I53" s="100"/>
      <c r="J53" s="55"/>
      <c r="K53" s="55"/>
    </row>
    <row r="54" spans="1:11" ht="15.75" customHeight="1" thickBot="1" x14ac:dyDescent="0.25">
      <c r="B54" s="42"/>
      <c r="C54" s="41"/>
      <c r="D54" s="41"/>
      <c r="E54" s="41"/>
      <c r="F54" s="41"/>
      <c r="G54" s="41"/>
      <c r="H54" s="99"/>
      <c r="I54" s="100"/>
      <c r="J54" s="55"/>
      <c r="K54" s="55"/>
    </row>
    <row r="55" spans="1:11" s="2" customFormat="1" ht="15.75" customHeight="1" thickBot="1" x14ac:dyDescent="0.25">
      <c r="B55" s="113" t="s">
        <v>25</v>
      </c>
      <c r="C55" s="114" t="s">
        <v>26</v>
      </c>
      <c r="D55" s="114"/>
      <c r="E55" s="114"/>
      <c r="F55" s="114"/>
      <c r="G55" s="114"/>
      <c r="H55" s="115"/>
      <c r="I55" s="116"/>
      <c r="J55" s="117">
        <f>SUM(J56:J59)</f>
        <v>0</v>
      </c>
      <c r="K55" s="117">
        <f>SUM(K56:K59)</f>
        <v>0</v>
      </c>
    </row>
    <row r="56" spans="1:11" ht="15.75" customHeight="1" x14ac:dyDescent="0.2">
      <c r="B56" s="42"/>
      <c r="C56" s="41"/>
      <c r="D56" s="41"/>
      <c r="E56" s="41"/>
      <c r="F56" s="41"/>
      <c r="G56" s="41"/>
      <c r="H56" s="99"/>
      <c r="I56" s="100"/>
      <c r="J56" s="55"/>
      <c r="K56" s="55"/>
    </row>
    <row r="57" spans="1:11" ht="15.75" customHeight="1" x14ac:dyDescent="0.2">
      <c r="B57" s="42"/>
      <c r="C57" s="41"/>
      <c r="D57" s="41"/>
      <c r="E57" s="41"/>
      <c r="F57" s="41"/>
      <c r="G57" s="41"/>
      <c r="H57" s="99"/>
      <c r="I57" s="100"/>
      <c r="J57" s="55"/>
      <c r="K57" s="55"/>
    </row>
    <row r="58" spans="1:11" ht="15.75" customHeight="1" thickBot="1" x14ac:dyDescent="0.25">
      <c r="B58" s="42"/>
      <c r="C58" s="41"/>
      <c r="D58" s="41"/>
      <c r="E58" s="41"/>
      <c r="F58" s="41"/>
      <c r="G58" s="41"/>
      <c r="H58" s="99"/>
      <c r="I58" s="100"/>
      <c r="J58" s="55"/>
      <c r="K58" s="55"/>
    </row>
    <row r="59" spans="1:11" ht="49.15" customHeight="1" thickBot="1" x14ac:dyDescent="0.25">
      <c r="B59" s="187" t="s">
        <v>69</v>
      </c>
      <c r="C59" s="188"/>
      <c r="D59" s="188"/>
      <c r="E59" s="188"/>
      <c r="F59" s="188"/>
      <c r="G59" s="188"/>
      <c r="H59" s="188"/>
      <c r="I59" s="189"/>
      <c r="J59" s="146"/>
      <c r="K59" s="146"/>
    </row>
    <row r="60" spans="1:11" ht="44.25" customHeight="1" thickBot="1" x14ac:dyDescent="0.25">
      <c r="A60" s="60" t="s">
        <v>19</v>
      </c>
      <c r="B60" s="180" t="s">
        <v>44</v>
      </c>
      <c r="C60" s="181"/>
      <c r="D60" s="181"/>
      <c r="E60" s="181"/>
      <c r="F60" s="181"/>
      <c r="G60" s="181"/>
      <c r="H60" s="181"/>
      <c r="I60" s="182"/>
      <c r="J60" s="144">
        <f>SUM(J62:J63)</f>
        <v>0</v>
      </c>
      <c r="K60" s="144">
        <f>SUM(K62:K63)</f>
        <v>0</v>
      </c>
    </row>
    <row r="61" spans="1:11" ht="15.75" customHeight="1" x14ac:dyDescent="0.2">
      <c r="B61" s="21" t="s">
        <v>17</v>
      </c>
      <c r="G61" s="10"/>
      <c r="H61" s="15"/>
      <c r="I61" s="76"/>
      <c r="J61" s="55"/>
      <c r="K61" s="55"/>
    </row>
    <row r="62" spans="1:11" ht="15.75" customHeight="1" x14ac:dyDescent="0.2">
      <c r="B62" s="42" t="s">
        <v>13</v>
      </c>
      <c r="C62" s="48" t="s">
        <v>41</v>
      </c>
      <c r="D62" s="48"/>
      <c r="E62" s="48"/>
      <c r="F62" s="48"/>
      <c r="G62" s="48"/>
      <c r="H62" s="108"/>
      <c r="I62" s="100"/>
      <c r="J62" s="147"/>
      <c r="K62" s="147"/>
    </row>
    <row r="63" spans="1:11" ht="15.75" customHeight="1" x14ac:dyDescent="0.2">
      <c r="B63" s="42" t="s">
        <v>14</v>
      </c>
      <c r="C63" s="48" t="s">
        <v>39</v>
      </c>
      <c r="D63" s="48"/>
      <c r="E63" s="48"/>
      <c r="F63" s="48"/>
      <c r="G63" s="48"/>
      <c r="H63" s="108"/>
      <c r="I63" s="100"/>
      <c r="J63" s="147"/>
      <c r="K63" s="147"/>
    </row>
    <row r="64" spans="1:11" ht="15.75" customHeight="1" thickBot="1" x14ac:dyDescent="0.25">
      <c r="B64" s="20"/>
      <c r="G64" s="10"/>
      <c r="H64" s="15"/>
      <c r="I64" s="76"/>
      <c r="J64" s="148"/>
      <c r="K64" s="148"/>
    </row>
    <row r="65" spans="1:13" s="25" customFormat="1" ht="15.75" customHeight="1" thickBot="1" x14ac:dyDescent="0.25">
      <c r="A65" s="67" t="s">
        <v>27</v>
      </c>
      <c r="B65" s="68" t="s">
        <v>32</v>
      </c>
      <c r="C65" s="69"/>
      <c r="D65" s="69"/>
      <c r="E65" s="69"/>
      <c r="F65" s="69"/>
      <c r="G65" s="69"/>
      <c r="H65" s="102"/>
      <c r="I65" s="103"/>
      <c r="J65" s="70">
        <f>+J21+J26+J28+J60</f>
        <v>0</v>
      </c>
      <c r="K65" s="70">
        <f>+K21+K26+K28+K60</f>
        <v>0</v>
      </c>
    </row>
    <row r="66" spans="1:13" s="25" customFormat="1" ht="15.75" customHeight="1" thickBot="1" x14ac:dyDescent="0.25">
      <c r="A66" s="28"/>
      <c r="B66" s="29"/>
      <c r="G66" s="104"/>
      <c r="H66" s="105"/>
      <c r="I66" s="64"/>
      <c r="J66" s="149"/>
      <c r="K66" s="149"/>
    </row>
    <row r="67" spans="1:13" ht="15.75" customHeight="1" x14ac:dyDescent="0.25">
      <c r="A67" s="60" t="s">
        <v>21</v>
      </c>
      <c r="B67" s="66" t="s">
        <v>50</v>
      </c>
      <c r="C67" s="52"/>
      <c r="D67" s="52"/>
      <c r="E67" s="52"/>
      <c r="F67" s="90"/>
      <c r="G67" s="52"/>
      <c r="H67" s="106"/>
      <c r="I67" s="107"/>
      <c r="J67" s="150">
        <f>SUM(J68:J81)</f>
        <v>3790381</v>
      </c>
      <c r="K67" s="150"/>
      <c r="L67" s="143"/>
      <c r="M67" s="171"/>
    </row>
    <row r="68" spans="1:13" ht="15.75" customHeight="1" x14ac:dyDescent="0.2">
      <c r="A68" s="105"/>
      <c r="B68" s="136" t="s">
        <v>75</v>
      </c>
      <c r="C68" s="137"/>
      <c r="D68" s="137"/>
      <c r="E68" s="137"/>
      <c r="F68" s="138"/>
      <c r="G68" s="137"/>
      <c r="H68" s="139"/>
      <c r="I68" s="140"/>
      <c r="J68" s="151"/>
      <c r="K68" s="151"/>
      <c r="M68" s="143"/>
    </row>
    <row r="69" spans="1:13" ht="15.75" customHeight="1" x14ac:dyDescent="0.2">
      <c r="A69" s="105"/>
      <c r="B69" s="167"/>
      <c r="C69" s="163" t="s">
        <v>78</v>
      </c>
      <c r="D69" s="163"/>
      <c r="E69" s="163"/>
      <c r="F69" s="163"/>
      <c r="G69" s="163"/>
      <c r="H69" s="164"/>
      <c r="I69" s="165"/>
      <c r="J69" s="161">
        <f>3790493-112</f>
        <v>3790381</v>
      </c>
      <c r="K69" s="151"/>
      <c r="M69" s="143"/>
    </row>
    <row r="70" spans="1:13" ht="15.75" customHeight="1" x14ac:dyDescent="0.2">
      <c r="A70" s="105"/>
      <c r="B70" s="156"/>
      <c r="C70" s="163"/>
      <c r="D70" s="163"/>
      <c r="E70" s="163"/>
      <c r="F70" s="163"/>
      <c r="G70" s="163"/>
      <c r="H70" s="164"/>
      <c r="I70" s="165"/>
      <c r="J70" s="161"/>
      <c r="K70" s="151"/>
      <c r="L70" s="143"/>
    </row>
    <row r="71" spans="1:13" ht="15.75" customHeight="1" x14ac:dyDescent="0.2">
      <c r="A71" s="105"/>
      <c r="B71" s="156"/>
      <c r="C71" s="163"/>
      <c r="D71" s="163"/>
      <c r="E71" s="163"/>
      <c r="F71" s="163"/>
      <c r="G71" s="163"/>
      <c r="H71" s="164"/>
      <c r="I71" s="165"/>
      <c r="J71" s="161"/>
      <c r="K71" s="151"/>
      <c r="L71" s="143"/>
    </row>
    <row r="72" spans="1:13" ht="15.75" customHeight="1" x14ac:dyDescent="0.2">
      <c r="A72" s="105"/>
      <c r="B72" s="156"/>
      <c r="C72" s="163"/>
      <c r="D72" s="163"/>
      <c r="E72" s="163"/>
      <c r="F72" s="163"/>
      <c r="G72" s="163"/>
      <c r="H72" s="164"/>
      <c r="I72" s="165"/>
      <c r="J72" s="161"/>
      <c r="K72" s="151"/>
      <c r="L72" s="143"/>
    </row>
    <row r="73" spans="1:13" ht="15.75" customHeight="1" x14ac:dyDescent="0.2">
      <c r="A73" s="105"/>
      <c r="B73" s="136" t="s">
        <v>77</v>
      </c>
      <c r="C73" s="163"/>
      <c r="D73" s="163"/>
      <c r="E73" s="163"/>
      <c r="F73" s="163"/>
      <c r="G73" s="163"/>
      <c r="H73" s="164"/>
      <c r="I73" s="165"/>
      <c r="J73" s="161"/>
      <c r="K73" s="151"/>
    </row>
    <row r="74" spans="1:13" ht="15.75" customHeight="1" x14ac:dyDescent="0.2">
      <c r="A74" s="105"/>
      <c r="B74" s="156"/>
      <c r="C74" s="163"/>
      <c r="D74" s="163"/>
      <c r="E74" s="163"/>
      <c r="F74" s="163"/>
      <c r="G74" s="163"/>
      <c r="H74" s="164"/>
      <c r="I74" s="165"/>
      <c r="J74" s="161"/>
      <c r="K74" s="151"/>
    </row>
    <row r="75" spans="1:13" ht="15.75" customHeight="1" x14ac:dyDescent="0.2">
      <c r="A75" s="105"/>
      <c r="B75" s="156"/>
      <c r="C75" s="158"/>
      <c r="D75" s="163"/>
      <c r="E75" s="163"/>
      <c r="F75" s="163"/>
      <c r="G75" s="163"/>
      <c r="H75" s="164"/>
      <c r="I75" s="165"/>
      <c r="J75" s="161"/>
      <c r="K75" s="151"/>
      <c r="L75" s="143"/>
    </row>
    <row r="76" spans="1:13" ht="15.75" customHeight="1" x14ac:dyDescent="0.2">
      <c r="A76" s="105"/>
      <c r="B76" s="156"/>
      <c r="C76" s="158"/>
      <c r="D76" s="163"/>
      <c r="E76" s="163"/>
      <c r="F76" s="163"/>
      <c r="G76" s="163"/>
      <c r="H76" s="164"/>
      <c r="I76" s="165"/>
      <c r="J76" s="161"/>
      <c r="K76" s="151"/>
    </row>
    <row r="77" spans="1:13" ht="15.75" customHeight="1" x14ac:dyDescent="0.2">
      <c r="A77" s="105"/>
      <c r="B77" s="156"/>
      <c r="C77" s="158"/>
      <c r="D77" s="158"/>
      <c r="E77" s="158"/>
      <c r="F77" s="158"/>
      <c r="G77" s="158"/>
      <c r="H77" s="159"/>
      <c r="I77" s="160"/>
      <c r="J77" s="161"/>
      <c r="K77" s="151"/>
      <c r="L77" s="170"/>
    </row>
    <row r="78" spans="1:13" ht="15.75" customHeight="1" x14ac:dyDescent="0.2">
      <c r="A78" s="105"/>
      <c r="B78" s="156"/>
      <c r="C78" s="158"/>
      <c r="D78" s="158"/>
      <c r="E78" s="158"/>
      <c r="F78" s="158"/>
      <c r="G78" s="158"/>
      <c r="H78" s="159"/>
      <c r="I78" s="160"/>
      <c r="J78" s="161"/>
      <c r="K78" s="151"/>
      <c r="L78" s="143"/>
    </row>
    <row r="79" spans="1:13" ht="15.75" customHeight="1" x14ac:dyDescent="0.2">
      <c r="A79" s="105"/>
      <c r="B79" s="156"/>
      <c r="C79" s="158"/>
      <c r="D79" s="163"/>
      <c r="E79" s="163"/>
      <c r="F79" s="163"/>
      <c r="G79" s="163"/>
      <c r="H79" s="164"/>
      <c r="I79" s="165"/>
      <c r="J79" s="161"/>
      <c r="K79" s="151"/>
      <c r="L79" s="143"/>
    </row>
    <row r="80" spans="1:13" ht="15.75" customHeight="1" x14ac:dyDescent="0.2">
      <c r="A80" s="105"/>
      <c r="B80" s="156"/>
      <c r="C80" s="163"/>
      <c r="D80" s="163"/>
      <c r="E80" s="163"/>
      <c r="F80" s="163"/>
      <c r="G80" s="163"/>
      <c r="H80" s="164"/>
      <c r="I80" s="165"/>
      <c r="J80" s="161"/>
      <c r="K80" s="151"/>
      <c r="L80" s="143"/>
      <c r="M80" s="143"/>
    </row>
    <row r="81" spans="1:13" s="31" customFormat="1" ht="15.75" customHeight="1" x14ac:dyDescent="0.2">
      <c r="A81" s="44"/>
      <c r="B81" s="49"/>
      <c r="C81" s="59"/>
      <c r="D81" s="59"/>
      <c r="E81" s="59"/>
      <c r="F81" s="59"/>
      <c r="G81" s="158"/>
      <c r="H81" s="159"/>
      <c r="I81" s="166"/>
      <c r="J81" s="162"/>
      <c r="K81" s="152"/>
    </row>
    <row r="82" spans="1:13" s="31" customFormat="1" ht="15.75" customHeight="1" thickBot="1" x14ac:dyDescent="0.25">
      <c r="B82" s="30"/>
      <c r="G82" s="43"/>
      <c r="H82" s="74"/>
      <c r="I82" s="77"/>
      <c r="J82" s="78"/>
      <c r="K82" s="78"/>
    </row>
    <row r="83" spans="1:13" ht="15.75" customHeight="1" x14ac:dyDescent="0.2">
      <c r="A83" s="60" t="s">
        <v>23</v>
      </c>
      <c r="B83" s="61" t="s">
        <v>36</v>
      </c>
      <c r="C83" s="62"/>
      <c r="D83" s="62"/>
      <c r="E83" s="62"/>
      <c r="F83" s="89"/>
      <c r="G83" s="62"/>
      <c r="H83" s="72"/>
      <c r="I83" s="98"/>
      <c r="J83" s="150">
        <f>SUM(J84:J104)</f>
        <v>37824788</v>
      </c>
      <c r="K83" s="150"/>
      <c r="L83" s="143"/>
    </row>
    <row r="84" spans="1:13" ht="15.75" customHeight="1" x14ac:dyDescent="0.2">
      <c r="A84" s="105"/>
      <c r="B84" s="141" t="s">
        <v>75</v>
      </c>
      <c r="C84" s="142"/>
      <c r="D84" s="142"/>
      <c r="E84" s="142"/>
      <c r="F84" s="48"/>
      <c r="G84" s="142"/>
      <c r="H84" s="108"/>
      <c r="I84" s="109"/>
      <c r="J84" s="151"/>
      <c r="K84" s="151"/>
    </row>
    <row r="85" spans="1:13" ht="15.75" customHeight="1" x14ac:dyDescent="0.2">
      <c r="A85" s="105"/>
      <c r="B85" s="50"/>
      <c r="C85" s="158" t="s">
        <v>76</v>
      </c>
      <c r="D85" s="158"/>
      <c r="E85" s="158"/>
      <c r="F85" s="158"/>
      <c r="G85" s="158"/>
      <c r="H85" s="159"/>
      <c r="I85" s="160"/>
      <c r="J85" s="161">
        <v>35704882</v>
      </c>
      <c r="K85" s="151"/>
      <c r="L85" s="143"/>
    </row>
    <row r="86" spans="1:13" ht="15.75" customHeight="1" x14ac:dyDescent="0.2">
      <c r="A86" s="105"/>
      <c r="B86" s="50"/>
      <c r="C86" s="158" t="s">
        <v>79</v>
      </c>
      <c r="D86" s="158"/>
      <c r="E86" s="158"/>
      <c r="F86" s="158"/>
      <c r="G86" s="158"/>
      <c r="H86" s="159"/>
      <c r="I86" s="160"/>
      <c r="J86" s="161">
        <v>2119906</v>
      </c>
      <c r="K86" s="151"/>
      <c r="L86" s="157"/>
    </row>
    <row r="87" spans="1:13" ht="15.75" customHeight="1" x14ac:dyDescent="0.2">
      <c r="A87" s="105"/>
      <c r="B87" s="141" t="s">
        <v>77</v>
      </c>
      <c r="C87" s="158"/>
      <c r="D87" s="158"/>
      <c r="E87" s="158"/>
      <c r="F87" s="158"/>
      <c r="G87" s="158"/>
      <c r="H87" s="159"/>
      <c r="I87" s="160"/>
      <c r="J87" s="161"/>
      <c r="K87" s="151"/>
    </row>
    <row r="88" spans="1:13" ht="15.75" customHeight="1" x14ac:dyDescent="0.2">
      <c r="A88" s="105"/>
      <c r="B88" s="167"/>
      <c r="C88" s="163"/>
      <c r="D88" s="158"/>
      <c r="E88" s="158"/>
      <c r="F88" s="158"/>
      <c r="G88" s="158"/>
      <c r="H88" s="159"/>
      <c r="I88" s="160"/>
      <c r="J88" s="161"/>
      <c r="K88" s="151"/>
      <c r="L88" s="143"/>
    </row>
    <row r="89" spans="1:13" ht="15.75" customHeight="1" x14ac:dyDescent="0.2">
      <c r="A89" s="105"/>
      <c r="B89" s="167"/>
      <c r="C89" s="163"/>
      <c r="D89" s="158"/>
      <c r="E89" s="158"/>
      <c r="F89" s="158"/>
      <c r="G89" s="158"/>
      <c r="H89" s="159"/>
      <c r="I89" s="160"/>
      <c r="J89" s="161"/>
      <c r="K89" s="151"/>
      <c r="L89" s="143"/>
    </row>
    <row r="90" spans="1:13" ht="15.75" customHeight="1" x14ac:dyDescent="0.2">
      <c r="A90" s="105"/>
      <c r="B90" s="167"/>
      <c r="C90" s="158"/>
      <c r="D90" s="158"/>
      <c r="E90" s="158"/>
      <c r="F90" s="158"/>
      <c r="G90" s="158"/>
      <c r="H90" s="159"/>
      <c r="I90" s="160"/>
      <c r="J90" s="161"/>
      <c r="K90" s="169"/>
      <c r="L90" s="143"/>
    </row>
    <row r="91" spans="1:13" ht="15.75" customHeight="1" x14ac:dyDescent="0.2">
      <c r="A91" s="105"/>
      <c r="B91" s="167"/>
      <c r="C91" s="158"/>
      <c r="D91" s="158"/>
      <c r="E91" s="158"/>
      <c r="F91" s="158"/>
      <c r="G91" s="158"/>
      <c r="H91" s="159"/>
      <c r="I91" s="160"/>
      <c r="J91" s="161"/>
      <c r="K91" s="168"/>
      <c r="L91" s="143"/>
    </row>
    <row r="92" spans="1:13" ht="15.75" customHeight="1" x14ac:dyDescent="0.2">
      <c r="A92" s="105"/>
      <c r="B92" s="167"/>
      <c r="C92" s="158"/>
      <c r="D92" s="158"/>
      <c r="E92" s="158"/>
      <c r="F92" s="158"/>
      <c r="G92" s="158"/>
      <c r="H92" s="159"/>
      <c r="I92" s="160"/>
      <c r="J92" s="161"/>
      <c r="K92" s="169"/>
      <c r="L92" s="143"/>
      <c r="M92" s="8"/>
    </row>
    <row r="93" spans="1:13" ht="15.75" customHeight="1" x14ac:dyDescent="0.2">
      <c r="A93" s="105"/>
      <c r="B93" s="167"/>
      <c r="C93" s="158"/>
      <c r="D93" s="158"/>
      <c r="E93" s="158"/>
      <c r="F93" s="158"/>
      <c r="G93" s="158"/>
      <c r="H93" s="159"/>
      <c r="I93" s="160"/>
      <c r="J93" s="161"/>
      <c r="K93" s="151"/>
      <c r="L93" s="143"/>
      <c r="M93" s="170"/>
    </row>
    <row r="94" spans="1:13" ht="15.75" customHeight="1" x14ac:dyDescent="0.2">
      <c r="A94" s="105"/>
      <c r="B94" s="167"/>
      <c r="C94" s="158"/>
      <c r="D94" s="158"/>
      <c r="E94" s="158"/>
      <c r="F94" s="158"/>
      <c r="G94" s="158"/>
      <c r="H94" s="159"/>
      <c r="I94" s="160"/>
      <c r="J94" s="161"/>
      <c r="K94" s="151"/>
      <c r="M94" s="143"/>
    </row>
    <row r="95" spans="1:13" ht="15.75" customHeight="1" x14ac:dyDescent="0.2">
      <c r="A95" s="105"/>
      <c r="B95" s="167"/>
      <c r="C95" s="158"/>
      <c r="D95" s="158"/>
      <c r="E95" s="158"/>
      <c r="F95" s="158"/>
      <c r="G95" s="158"/>
      <c r="H95" s="159"/>
      <c r="I95" s="160"/>
      <c r="J95" s="161"/>
      <c r="K95" s="151"/>
      <c r="L95" s="143"/>
      <c r="M95" s="143"/>
    </row>
    <row r="96" spans="1:13" ht="15.75" customHeight="1" x14ac:dyDescent="0.2">
      <c r="A96" s="105"/>
      <c r="B96" s="167"/>
      <c r="C96" s="158"/>
      <c r="D96" s="158"/>
      <c r="E96" s="158"/>
      <c r="F96" s="158"/>
      <c r="G96" s="158"/>
      <c r="H96" s="159"/>
      <c r="I96" s="160"/>
      <c r="J96" s="161"/>
      <c r="K96" s="151"/>
      <c r="L96" s="143"/>
      <c r="M96" s="143"/>
    </row>
    <row r="97" spans="1:11" ht="15.75" customHeight="1" x14ac:dyDescent="0.2">
      <c r="A97" s="105"/>
      <c r="B97" s="167"/>
      <c r="C97" s="158"/>
      <c r="D97" s="158"/>
      <c r="E97" s="158"/>
      <c r="F97" s="158"/>
      <c r="G97" s="158"/>
      <c r="H97" s="159"/>
      <c r="I97" s="160"/>
      <c r="J97" s="161"/>
      <c r="K97" s="151"/>
    </row>
    <row r="98" spans="1:11" ht="15.75" customHeight="1" x14ac:dyDescent="0.2">
      <c r="A98" s="105"/>
      <c r="B98" s="167"/>
      <c r="C98" s="158"/>
      <c r="D98" s="158"/>
      <c r="E98" s="158"/>
      <c r="F98" s="158"/>
      <c r="G98" s="158"/>
      <c r="H98" s="159"/>
      <c r="I98" s="160"/>
      <c r="J98" s="161"/>
      <c r="K98" s="151"/>
    </row>
    <row r="99" spans="1:11" ht="15.75" customHeight="1" x14ac:dyDescent="0.2">
      <c r="A99" s="105"/>
      <c r="B99" s="167"/>
      <c r="C99" s="158"/>
      <c r="D99" s="158"/>
      <c r="E99" s="158"/>
      <c r="F99" s="158"/>
      <c r="G99" s="158"/>
      <c r="H99" s="159"/>
      <c r="I99" s="160"/>
      <c r="J99" s="161"/>
      <c r="K99" s="151"/>
    </row>
    <row r="100" spans="1:11" ht="15.75" customHeight="1" x14ac:dyDescent="0.2">
      <c r="A100" s="105"/>
      <c r="B100" s="167"/>
      <c r="C100" s="158"/>
      <c r="D100" s="158"/>
      <c r="E100" s="158"/>
      <c r="F100" s="158"/>
      <c r="G100" s="158"/>
      <c r="H100" s="159"/>
      <c r="I100" s="160"/>
      <c r="J100" s="161"/>
      <c r="K100" s="151"/>
    </row>
    <row r="101" spans="1:11" ht="15.6" customHeight="1" x14ac:dyDescent="0.2">
      <c r="A101" s="105"/>
      <c r="B101" s="141"/>
      <c r="C101" s="158"/>
      <c r="D101" s="158"/>
      <c r="E101" s="158"/>
      <c r="F101" s="158"/>
      <c r="G101" s="158"/>
      <c r="H101" s="159"/>
      <c r="I101" s="160"/>
      <c r="J101" s="161"/>
      <c r="K101" s="151"/>
    </row>
    <row r="102" spans="1:11" ht="15.75" customHeight="1" x14ac:dyDescent="0.2">
      <c r="A102" s="105"/>
      <c r="B102" s="141"/>
      <c r="C102" s="158"/>
      <c r="D102" s="158"/>
      <c r="E102" s="158"/>
      <c r="F102" s="158"/>
      <c r="G102" s="158"/>
      <c r="H102" s="159"/>
      <c r="I102" s="160"/>
      <c r="J102" s="161"/>
      <c r="K102" s="151"/>
    </row>
    <row r="103" spans="1:11" ht="15.75" customHeight="1" x14ac:dyDescent="0.2">
      <c r="A103" s="105"/>
      <c r="B103" s="141"/>
      <c r="C103" s="158"/>
      <c r="D103" s="158"/>
      <c r="E103" s="158"/>
      <c r="F103" s="158"/>
      <c r="G103" s="158"/>
      <c r="H103" s="159"/>
      <c r="I103" s="160"/>
      <c r="J103" s="161"/>
      <c r="K103" s="151"/>
    </row>
    <row r="104" spans="1:11" s="31" customFormat="1" ht="15.75" customHeight="1" x14ac:dyDescent="0.2">
      <c r="A104" s="44"/>
      <c r="B104" s="35"/>
      <c r="C104" s="59"/>
      <c r="D104" s="59"/>
      <c r="E104" s="59"/>
      <c r="F104" s="59"/>
      <c r="G104" s="158"/>
      <c r="H104" s="159"/>
      <c r="I104" s="160"/>
      <c r="J104" s="162"/>
      <c r="K104" s="152"/>
    </row>
    <row r="105" spans="1:11" s="31" customFormat="1" ht="15.75" customHeight="1" x14ac:dyDescent="0.2">
      <c r="B105" s="30"/>
      <c r="H105" s="73"/>
      <c r="I105" s="77"/>
      <c r="J105" s="78"/>
      <c r="K105" s="78"/>
    </row>
    <row r="106" spans="1:11" s="31" customFormat="1" ht="15.75" customHeight="1" thickBot="1" x14ac:dyDescent="0.25">
      <c r="B106" s="30"/>
      <c r="H106" s="73"/>
      <c r="I106" s="77"/>
      <c r="J106" s="78"/>
      <c r="K106" s="78"/>
    </row>
    <row r="107" spans="1:11" s="31" customFormat="1" ht="41.25" customHeight="1" thickBot="1" x14ac:dyDescent="0.25">
      <c r="A107" s="60" t="s">
        <v>25</v>
      </c>
      <c r="B107" s="180" t="s">
        <v>45</v>
      </c>
      <c r="C107" s="181"/>
      <c r="D107" s="181"/>
      <c r="E107" s="181"/>
      <c r="F107" s="181"/>
      <c r="G107" s="181"/>
      <c r="H107" s="181"/>
      <c r="I107" s="182"/>
      <c r="J107" s="144">
        <f>SUM(J109:J110)</f>
        <v>0</v>
      </c>
      <c r="K107" s="144">
        <f>SUM(K109:K110)</f>
        <v>0</v>
      </c>
    </row>
    <row r="108" spans="1:11" s="31" customFormat="1" ht="15.75" customHeight="1" x14ac:dyDescent="0.2">
      <c r="B108" s="40" t="s">
        <v>17</v>
      </c>
      <c r="G108" s="43"/>
      <c r="H108" s="74"/>
      <c r="I108" s="77"/>
      <c r="J108" s="78"/>
      <c r="K108" s="78"/>
    </row>
    <row r="109" spans="1:11" s="31" customFormat="1" ht="15.75" customHeight="1" x14ac:dyDescent="0.2">
      <c r="B109" s="47" t="s">
        <v>13</v>
      </c>
      <c r="C109" s="48" t="s">
        <v>41</v>
      </c>
      <c r="D109" s="48"/>
      <c r="E109" s="48"/>
      <c r="F109" s="48"/>
      <c r="G109" s="48"/>
      <c r="H109" s="108"/>
      <c r="I109" s="109"/>
      <c r="J109" s="153"/>
      <c r="K109" s="153"/>
    </row>
    <row r="110" spans="1:11" s="31" customFormat="1" ht="15.75" customHeight="1" x14ac:dyDescent="0.2">
      <c r="B110" s="45" t="s">
        <v>14</v>
      </c>
      <c r="C110" s="46" t="s">
        <v>39</v>
      </c>
      <c r="D110" s="46"/>
      <c r="E110" s="46"/>
      <c r="F110" s="46"/>
      <c r="G110" s="48"/>
      <c r="H110" s="108"/>
      <c r="I110" s="109"/>
      <c r="J110" s="153"/>
      <c r="K110" s="153"/>
    </row>
    <row r="111" spans="1:11" s="31" customFormat="1" ht="15.75" customHeight="1" thickBot="1" x14ac:dyDescent="0.25">
      <c r="B111" s="33"/>
      <c r="G111" s="43"/>
      <c r="H111" s="74"/>
      <c r="I111" s="77"/>
      <c r="J111" s="78"/>
      <c r="K111" s="78"/>
    </row>
    <row r="112" spans="1:11" s="25" customFormat="1" ht="15.75" customHeight="1" thickBot="1" x14ac:dyDescent="0.25">
      <c r="A112" s="67" t="s">
        <v>29</v>
      </c>
      <c r="B112" s="68" t="s">
        <v>33</v>
      </c>
      <c r="C112" s="69"/>
      <c r="D112" s="69"/>
      <c r="E112" s="69"/>
      <c r="F112" s="69"/>
      <c r="G112" s="69"/>
      <c r="H112" s="102"/>
      <c r="I112" s="103"/>
      <c r="J112" s="70">
        <f>+J67+J83+J107</f>
        <v>41615169</v>
      </c>
      <c r="K112" s="70">
        <f>+K67+K83+K107</f>
        <v>0</v>
      </c>
    </row>
    <row r="113" spans="1:11" s="31" customFormat="1" ht="15.75" customHeight="1" x14ac:dyDescent="0.2">
      <c r="G113" s="43"/>
      <c r="H113" s="43"/>
      <c r="I113" s="78"/>
      <c r="J113" s="78"/>
      <c r="K113" s="78"/>
    </row>
    <row r="114" spans="1:11" s="31" customFormat="1" ht="15.75" customHeight="1" thickBot="1" x14ac:dyDescent="0.25">
      <c r="G114" s="43"/>
      <c r="H114" s="43"/>
      <c r="I114" s="32"/>
      <c r="J114" s="78"/>
      <c r="K114" s="78"/>
    </row>
    <row r="115" spans="1:11" s="34" customFormat="1" ht="31.5" customHeight="1" thickBot="1" x14ac:dyDescent="0.25">
      <c r="A115" s="67" t="s">
        <v>30</v>
      </c>
      <c r="B115" s="184" t="s">
        <v>66</v>
      </c>
      <c r="C115" s="185"/>
      <c r="D115" s="185"/>
      <c r="E115" s="185"/>
      <c r="F115" s="185"/>
      <c r="G115" s="185"/>
      <c r="H115" s="185"/>
      <c r="I115" s="186"/>
      <c r="J115" s="154"/>
      <c r="K115" s="154"/>
    </row>
    <row r="116" spans="1:11" ht="15.75" customHeight="1" thickBot="1" x14ac:dyDescent="0.25">
      <c r="A116" s="3"/>
      <c r="B116" s="50"/>
      <c r="C116" s="36"/>
      <c r="D116" s="36"/>
      <c r="E116" s="36"/>
      <c r="F116" s="36"/>
      <c r="G116" s="36"/>
      <c r="H116" s="36"/>
      <c r="I116" s="110"/>
      <c r="J116" s="155"/>
      <c r="K116" s="155"/>
    </row>
    <row r="117" spans="1:11" s="2" customFormat="1" ht="17.25" customHeight="1" thickBot="1" x14ac:dyDescent="0.25">
      <c r="A117" s="38" t="s">
        <v>46</v>
      </c>
      <c r="B117" s="39"/>
      <c r="C117" s="39"/>
      <c r="D117" s="39"/>
      <c r="E117" s="39"/>
      <c r="F117" s="39"/>
      <c r="G117" s="111"/>
      <c r="H117" s="111"/>
      <c r="I117" s="112"/>
      <c r="J117" s="71">
        <f>J65+J112+J115</f>
        <v>41615169</v>
      </c>
      <c r="K117" s="71">
        <f>K65+K112+K115</f>
        <v>0</v>
      </c>
    </row>
    <row r="118" spans="1:11" s="25" customFormat="1" ht="17.25" customHeight="1" x14ac:dyDescent="0.2">
      <c r="A118" s="24"/>
      <c r="G118" s="26"/>
      <c r="H118" s="26"/>
      <c r="I118" s="27"/>
      <c r="J118" s="27"/>
    </row>
    <row r="119" spans="1:11" s="25" customFormat="1" ht="14.25" customHeight="1" x14ac:dyDescent="0.2">
      <c r="A119" s="176" t="s">
        <v>34</v>
      </c>
      <c r="B119" s="176"/>
      <c r="C119" s="176"/>
      <c r="D119" s="176"/>
      <c r="E119" s="176"/>
      <c r="F119" s="176"/>
      <c r="G119" s="176"/>
      <c r="H119" s="176"/>
      <c r="I119" s="176"/>
      <c r="J119" s="176"/>
    </row>
    <row r="120" spans="1:11" ht="12.75" customHeight="1" thickBot="1" x14ac:dyDescent="0.25">
      <c r="A120" s="9"/>
      <c r="B120" s="9"/>
      <c r="C120" s="9"/>
      <c r="D120" s="9"/>
      <c r="E120" s="9"/>
      <c r="F120" s="9"/>
      <c r="G120" s="9"/>
      <c r="H120" s="9"/>
      <c r="I120" s="10"/>
      <c r="J120" s="10"/>
    </row>
    <row r="121" spans="1:11" ht="15" customHeight="1" thickTop="1" thickBot="1" x14ac:dyDescent="0.25">
      <c r="A121" s="177" t="s">
        <v>2</v>
      </c>
      <c r="B121" s="178"/>
      <c r="C121" s="178"/>
      <c r="D121" s="178"/>
      <c r="E121" s="178"/>
      <c r="F121" s="178"/>
      <c r="G121" s="178"/>
      <c r="H121" s="178"/>
      <c r="I121" s="178"/>
      <c r="J121" s="179"/>
    </row>
    <row r="122" spans="1:11" ht="24" customHeight="1" thickTop="1" x14ac:dyDescent="0.2">
      <c r="A122" s="16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1" s="124" customFormat="1" ht="12.75" customHeight="1" x14ac:dyDescent="0.2">
      <c r="A123" s="120" t="s">
        <v>64</v>
      </c>
      <c r="B123" s="121"/>
      <c r="C123" s="121"/>
      <c r="D123" s="121"/>
      <c r="E123" s="121"/>
      <c r="F123" s="121"/>
      <c r="G123" s="121"/>
      <c r="H123" s="121"/>
      <c r="I123" s="123"/>
      <c r="J123" s="123"/>
    </row>
    <row r="124" spans="1:11" s="124" customFormat="1" ht="12.75" customHeight="1" x14ac:dyDescent="0.2">
      <c r="A124" s="121"/>
      <c r="B124" s="121"/>
      <c r="C124" s="121"/>
      <c r="D124" s="121"/>
      <c r="E124" s="121"/>
      <c r="F124" s="121"/>
      <c r="G124" s="121"/>
      <c r="H124" s="121"/>
      <c r="I124" s="123"/>
      <c r="J124" s="123"/>
    </row>
    <row r="125" spans="1:11" s="124" customFormat="1" ht="12.75" customHeight="1" x14ac:dyDescent="0.2">
      <c r="A125" s="121"/>
      <c r="B125" s="121" t="s">
        <v>51</v>
      </c>
      <c r="C125" s="121"/>
      <c r="D125" s="125"/>
      <c r="E125" s="121" t="s">
        <v>31</v>
      </c>
      <c r="F125" s="121" t="s">
        <v>58</v>
      </c>
      <c r="G125" s="121"/>
      <c r="H125" s="122"/>
      <c r="I125" s="123" t="s">
        <v>31</v>
      </c>
      <c r="J125" s="123"/>
    </row>
    <row r="126" spans="1:11" s="124" customFormat="1" ht="12.75" customHeight="1" x14ac:dyDescent="0.2">
      <c r="A126" s="121"/>
      <c r="B126" s="121" t="s">
        <v>52</v>
      </c>
      <c r="C126" s="121"/>
      <c r="D126" s="125"/>
      <c r="E126" s="121" t="s">
        <v>31</v>
      </c>
      <c r="F126" s="121" t="s">
        <v>59</v>
      </c>
      <c r="G126" s="121"/>
      <c r="H126" s="122"/>
      <c r="I126" s="123" t="s">
        <v>31</v>
      </c>
      <c r="J126" s="123"/>
    </row>
    <row r="127" spans="1:11" s="124" customFormat="1" ht="12.75" customHeight="1" x14ac:dyDescent="0.2">
      <c r="A127" s="121"/>
      <c r="B127" s="121" t="s">
        <v>53</v>
      </c>
      <c r="C127" s="121"/>
      <c r="D127" s="125"/>
      <c r="E127" s="121" t="s">
        <v>31</v>
      </c>
      <c r="F127" s="121" t="s">
        <v>60</v>
      </c>
      <c r="G127" s="121"/>
      <c r="H127" s="122"/>
      <c r="I127" s="123" t="s">
        <v>31</v>
      </c>
      <c r="J127" s="123"/>
    </row>
    <row r="128" spans="1:11" s="124" customFormat="1" ht="12.75" customHeight="1" x14ac:dyDescent="0.2">
      <c r="A128" s="121"/>
      <c r="B128" s="121" t="s">
        <v>54</v>
      </c>
      <c r="C128" s="121"/>
      <c r="D128" s="125"/>
      <c r="E128" s="121" t="s">
        <v>31</v>
      </c>
      <c r="F128" s="121" t="s">
        <v>61</v>
      </c>
      <c r="G128" s="121"/>
      <c r="H128" s="122"/>
      <c r="I128" s="123" t="s">
        <v>31</v>
      </c>
      <c r="J128" s="123"/>
    </row>
    <row r="129" spans="1:11" s="124" customFormat="1" ht="12.75" customHeight="1" x14ac:dyDescent="0.2">
      <c r="A129" s="121"/>
      <c r="B129" s="121" t="s">
        <v>56</v>
      </c>
      <c r="C129" s="121"/>
      <c r="D129" s="125"/>
      <c r="E129" s="121" t="s">
        <v>31</v>
      </c>
      <c r="F129" s="121" t="s">
        <v>62</v>
      </c>
      <c r="G129" s="121"/>
      <c r="H129" s="122"/>
      <c r="I129" s="123" t="s">
        <v>31</v>
      </c>
      <c r="J129" s="134"/>
    </row>
    <row r="130" spans="1:11" s="124" customFormat="1" ht="12.75" customHeight="1" x14ac:dyDescent="0.2">
      <c r="A130" s="121"/>
      <c r="B130" s="121" t="s">
        <v>55</v>
      </c>
      <c r="C130" s="121"/>
      <c r="D130" s="125"/>
      <c r="E130" s="121" t="s">
        <v>31</v>
      </c>
      <c r="F130" s="121" t="s">
        <v>63</v>
      </c>
      <c r="G130" s="121"/>
      <c r="H130" s="122"/>
      <c r="I130" s="123" t="s">
        <v>31</v>
      </c>
      <c r="J130" s="133"/>
    </row>
    <row r="131" spans="1:11" s="124" customFormat="1" ht="12.75" customHeight="1" x14ac:dyDescent="0.2">
      <c r="A131" s="121"/>
      <c r="C131" s="121"/>
      <c r="D131" s="121"/>
      <c r="E131" s="121"/>
      <c r="F131" s="121"/>
      <c r="G131" s="121"/>
      <c r="H131" s="121"/>
      <c r="I131" s="123"/>
      <c r="J131" s="123"/>
    </row>
    <row r="132" spans="1:11" s="124" customFormat="1" ht="31.5" customHeight="1" x14ac:dyDescent="0.2">
      <c r="A132" s="183" t="s">
        <v>65</v>
      </c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</row>
    <row r="133" spans="1:11" s="124" customFormat="1" ht="12.75" customHeight="1" x14ac:dyDescent="0.2">
      <c r="A133" s="121"/>
      <c r="C133" s="121"/>
      <c r="D133" s="121"/>
      <c r="E133" s="121"/>
      <c r="F133" s="121"/>
      <c r="G133" s="121"/>
      <c r="H133" s="121"/>
      <c r="I133" s="123"/>
      <c r="J133" s="123"/>
    </row>
    <row r="134" spans="1:11" s="124" customFormat="1" ht="12.75" customHeight="1" x14ac:dyDescent="0.2">
      <c r="A134" s="121"/>
      <c r="B134" s="126" t="s">
        <v>80</v>
      </c>
      <c r="C134" s="121"/>
      <c r="D134" s="122">
        <v>41615169</v>
      </c>
      <c r="E134" s="121" t="s">
        <v>31</v>
      </c>
      <c r="F134" s="121"/>
      <c r="G134" s="121"/>
      <c r="H134" s="121"/>
      <c r="I134" s="123"/>
      <c r="J134" s="123"/>
    </row>
    <row r="135" spans="1:11" s="124" customFormat="1" ht="12.75" customHeight="1" x14ac:dyDescent="0.2">
      <c r="B135" s="126" t="s">
        <v>74</v>
      </c>
      <c r="D135" s="122"/>
      <c r="E135" s="121" t="s">
        <v>31</v>
      </c>
    </row>
    <row r="136" spans="1:11" s="124" customFormat="1" ht="12.75" customHeight="1" x14ac:dyDescent="0.2">
      <c r="B136" s="126" t="s">
        <v>57</v>
      </c>
      <c r="D136" s="122"/>
      <c r="E136" s="121" t="s">
        <v>31</v>
      </c>
    </row>
    <row r="137" spans="1:11" s="124" customFormat="1" ht="12.75" customHeight="1" x14ac:dyDescent="0.2">
      <c r="B137" s="126" t="s">
        <v>57</v>
      </c>
      <c r="D137" s="122"/>
      <c r="E137" s="121" t="s">
        <v>31</v>
      </c>
    </row>
    <row r="138" spans="1:11" s="124" customFormat="1" ht="12.75" customHeight="1" x14ac:dyDescent="0.2">
      <c r="B138" s="126" t="s">
        <v>57</v>
      </c>
      <c r="D138" s="122"/>
      <c r="E138" s="121" t="s">
        <v>31</v>
      </c>
    </row>
    <row r="139" spans="1:11" ht="12.75" customHeight="1" x14ac:dyDescent="0.2">
      <c r="D139" s="7"/>
    </row>
    <row r="142" spans="1:11" x14ac:dyDescent="0.2">
      <c r="A142" s="6" t="s">
        <v>81</v>
      </c>
      <c r="F142" s="4" t="s">
        <v>0</v>
      </c>
      <c r="H142" s="37"/>
      <c r="I142" s="37"/>
      <c r="J142" s="37"/>
    </row>
    <row r="143" spans="1:11" x14ac:dyDescent="0.2">
      <c r="H143" s="172" t="s">
        <v>35</v>
      </c>
      <c r="I143" s="172"/>
      <c r="J143" s="172"/>
    </row>
    <row r="144" spans="1:11" ht="15" x14ac:dyDescent="0.25">
      <c r="A144" s="127" t="s">
        <v>68</v>
      </c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</row>
    <row r="145" spans="1:7" ht="15.75" x14ac:dyDescent="0.25">
      <c r="A145" s="118" t="s">
        <v>40</v>
      </c>
      <c r="B145" s="31"/>
      <c r="C145" s="31"/>
      <c r="D145" s="31"/>
      <c r="E145" s="31"/>
      <c r="F145" s="31"/>
      <c r="G145" s="31"/>
    </row>
  </sheetData>
  <mergeCells count="17">
    <mergeCell ref="A1:K1"/>
    <mergeCell ref="A3:J3"/>
    <mergeCell ref="B19:F19"/>
    <mergeCell ref="E6:J6"/>
    <mergeCell ref="E7:J7"/>
    <mergeCell ref="E8:J8"/>
    <mergeCell ref="I5:J5"/>
    <mergeCell ref="A10:J10"/>
    <mergeCell ref="H143:J143"/>
    <mergeCell ref="A17:J17"/>
    <mergeCell ref="A119:J119"/>
    <mergeCell ref="A121:J121"/>
    <mergeCell ref="B60:I60"/>
    <mergeCell ref="B107:I107"/>
    <mergeCell ref="A132:K132"/>
    <mergeCell ref="B115:I115"/>
    <mergeCell ref="B59:I59"/>
  </mergeCells>
  <phoneticPr fontId="4" type="noConversion"/>
  <printOptions horizontalCentered="1"/>
  <pageMargins left="0.15748031496062992" right="0.19685039370078741" top="0.53" bottom="0.39370078740157483" header="0.15748031496062992" footer="0.15748031496062992"/>
  <pageSetup paperSize="9" scale="76" fitToHeight="0" orientation="portrait" r:id="rId1"/>
  <headerFooter alignWithMargins="0">
    <oddFooter>&amp;C&amp;P.oldal</oddFooter>
  </headerFooter>
  <rowBreaks count="1" manualBreakCount="1">
    <brk id="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2.sz.melleklet</vt:lpstr>
      <vt:lpstr>'2.sz.melleklet'!Nyomtatási_cím</vt:lpstr>
      <vt:lpstr>'2.sz.melleklet'!Nyomtatási_terület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titkarb</cp:lastModifiedBy>
  <cp:lastPrinted>2019-12-14T07:31:49Z</cp:lastPrinted>
  <dcterms:created xsi:type="dcterms:W3CDTF">2005-01-27T09:16:46Z</dcterms:created>
  <dcterms:modified xsi:type="dcterms:W3CDTF">2019-12-14T07:31:52Z</dcterms:modified>
</cp:coreProperties>
</file>